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<sst xmlns="http://schemas.openxmlformats.org/spreadsheetml/2006/main" count="25" uniqueCount="19">
  <si>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附件</t>
  </si>
  <si>
    <t>海南师范大学2025年公开招聘员额制专任教师
面试成绩及进入体检环节人员名单</t>
  </si>
  <si>
    <t>准考证号</t>
  </si>
  <si>
    <t>应聘人员</t>
  </si>
  <si>
    <t>身份证号</t>
  </si>
  <si>
    <t>笔试成绩</t>
  </si>
  <si>
    <t>面试成绩</t>
  </si>
  <si>
    <t>总成绩</t>
  </si>
  <si>
    <t>是否进入体检环节</t>
  </si>
  <si>
    <t>张俞</t>
  </si>
  <si>
    <t>是</t>
  </si>
  <si>
    <t>解蕊屹</t>
  </si>
  <si>
    <t>郭虓赫</t>
  </si>
  <si>
    <t>否</t>
  </si>
  <si>
    <t>杨淇雅</t>
  </si>
  <si>
    <t>宋浩亮</t>
  </si>
  <si>
    <t>田焕欣</t>
  </si>
  <si>
    <t>薛俊霞</t>
  </si>
  <si>
    <t>黄增文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</si>
</sst>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.6&#20154;&#20107;&#22788;\&#65288;&#24453;&#21150;&#65289;2025&#20844;&#24320;&#25307;&#32856;&#21592;&#39069;&#21046;&#19987;&#20219;&#25945;&#24072;&#24037;&#20316;\11.&#20844;&#21578;&#19971;&#65288;&#38754;&#35797;&#23433;&#25490;&#65289;\&#38468;&#20214;1.&#36164;&#26684;&#22797;&#23457;&#32467;&#26524;&#21450;&#38754;&#357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准考证号</v>
          </cell>
          <cell r="C3" t="str">
            <v>应聘人员</v>
          </cell>
          <cell r="D3" t="str">
            <v>身份证号</v>
          </cell>
        </row>
        <row r="4">
          <cell r="B4">
            <v>2025060108</v>
          </cell>
          <cell r="C4" t="str">
            <v>张俞</v>
          </cell>
          <cell r="D4" t="str">
            <v>420281********0823</v>
          </cell>
        </row>
        <row r="5">
          <cell r="B5">
            <v>2025060110</v>
          </cell>
          <cell r="C5" t="str">
            <v>解蕊屹</v>
          </cell>
          <cell r="D5" t="str">
            <v>652801********6128</v>
          </cell>
        </row>
        <row r="6">
          <cell r="B6">
            <v>2025060113</v>
          </cell>
          <cell r="C6" t="str">
            <v>郭虓赫</v>
          </cell>
          <cell r="D6" t="str">
            <v>230702********0013</v>
          </cell>
        </row>
        <row r="7">
          <cell r="B7">
            <v>2025060119</v>
          </cell>
          <cell r="C7" t="str">
            <v>杨淇雅</v>
          </cell>
          <cell r="D7" t="str">
            <v>410811********0121</v>
          </cell>
        </row>
        <row r="8">
          <cell r="B8">
            <v>2025060120</v>
          </cell>
          <cell r="C8" t="str">
            <v>王书凡</v>
          </cell>
          <cell r="D8" t="str">
            <v>230903********0020</v>
          </cell>
        </row>
        <row r="9">
          <cell r="B9">
            <v>2025060122</v>
          </cell>
          <cell r="C9" t="str">
            <v>宋浩亮</v>
          </cell>
          <cell r="D9" t="str">
            <v>370124********3038</v>
          </cell>
        </row>
        <row r="10">
          <cell r="B10">
            <v>2025060123</v>
          </cell>
          <cell r="C10" t="str">
            <v>田焕欣</v>
          </cell>
          <cell r="D10" t="str">
            <v>500230********3788</v>
          </cell>
        </row>
        <row r="11">
          <cell r="B11">
            <v>2025060206</v>
          </cell>
          <cell r="C11" t="str">
            <v>薛俊霞</v>
          </cell>
          <cell r="D11" t="str">
            <v>412702********3704</v>
          </cell>
        </row>
        <row r="12">
          <cell r="B12">
            <v>2025060208</v>
          </cell>
          <cell r="C12" t="str">
            <v>翁聪聪</v>
          </cell>
          <cell r="D12" t="str">
            <v>330382********534X</v>
          </cell>
        </row>
        <row r="13">
          <cell r="B13">
            <v>2025060209</v>
          </cell>
          <cell r="C13" t="str">
            <v>周莉</v>
          </cell>
          <cell r="D13" t="str">
            <v>513021********2405</v>
          </cell>
        </row>
        <row r="14">
          <cell r="B14">
            <v>2025060211</v>
          </cell>
          <cell r="C14" t="str">
            <v>黄增文</v>
          </cell>
          <cell r="D14" t="str">
            <v>370282********0821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2" sqref="A2:G2"/>
    </sheetView>
  </sheetViews>
  <sheetFormatPr defaultColWidth="8.72727272727273" defaultRowHeight="26" customHeight="1" outlineLevelCol="6"/>
  <cols>
    <col min="1" max="1" width="12.3818181818182" style="3" customWidth="1"/>
    <col min="2" max="2" width="11.8909090909091" style="3" customWidth="1"/>
    <col min="3" max="3" width="26.5" style="4" customWidth="1"/>
    <col min="4" max="4" width="17.2545454545455" style="3" customWidth="1"/>
    <col min="5" max="5" width="17" style="3" customWidth="1"/>
    <col min="6" max="6" width="13.1090909090909" style="5" customWidth="1"/>
    <col min="7" max="7" width="19.2545454545455" style="3" customWidth="1"/>
    <col min="8" max="16384" width="8.72727272727273" style="3"/>
  </cols>
  <sheetData>
    <row r="1" customHeight="1" spans="1:1">
      <c r="A1" s="6" t="s">
        <v>0</v>
      </c>
    </row>
    <row r="2" ht="66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9" customHeight="1" spans="1: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8" t="s">
        <v>8</v>
      </c>
    </row>
    <row r="4" s="2" customFormat="1" ht="29" customHeight="1" spans="1:7">
      <c r="A4" s="11">
        <v>2025060108</v>
      </c>
      <c r="B4" s="11" t="s">
        <v>9</v>
      </c>
      <c r="C4" s="11" t="str">
        <f>VLOOKUP(A4,[1]Sheet1!$B:$D,3,0)</f>
        <v>420281********0823</v>
      </c>
      <c r="D4" s="12">
        <v>66</v>
      </c>
      <c r="E4" s="12">
        <v>88.84</v>
      </c>
      <c r="F4" s="13">
        <v>75.14</v>
      </c>
      <c r="G4" s="14" t="s">
        <v>10</v>
      </c>
    </row>
    <row r="5" s="2" customFormat="1" ht="29" customHeight="1" spans="1:7">
      <c r="A5" s="11">
        <v>2025060110</v>
      </c>
      <c r="B5" s="11" t="s">
        <v>11</v>
      </c>
      <c r="C5" s="11" t="str">
        <f>VLOOKUP(A5,[1]Sheet1!$B:$D,3,0)</f>
        <v>652801********6128</v>
      </c>
      <c r="D5" s="12">
        <v>70</v>
      </c>
      <c r="E5" s="12">
        <v>78.01</v>
      </c>
      <c r="F5" s="13">
        <v>73.2</v>
      </c>
      <c r="G5" s="14" t="s">
        <v>10</v>
      </c>
    </row>
    <row r="6" s="2" customFormat="1" ht="29" customHeight="1" spans="1:7">
      <c r="A6" s="11">
        <v>2025060113</v>
      </c>
      <c r="B6" s="11" t="s">
        <v>12</v>
      </c>
      <c r="C6" s="11" t="str">
        <f>VLOOKUP(A6,[1]Sheet1!$B:$D,3,0)</f>
        <v>230702********0013</v>
      </c>
      <c r="D6" s="12">
        <v>65</v>
      </c>
      <c r="E6" s="12">
        <v>85.51</v>
      </c>
      <c r="F6" s="13">
        <v>73.2</v>
      </c>
      <c r="G6" s="14" t="s">
        <v>13</v>
      </c>
    </row>
    <row r="7" s="2" customFormat="1" ht="29" customHeight="1" spans="1:7">
      <c r="A7" s="11">
        <v>2025060119</v>
      </c>
      <c r="B7" s="11" t="s">
        <v>14</v>
      </c>
      <c r="C7" s="11" t="str">
        <f>VLOOKUP(A7,[1]Sheet1!$B:$D,3,0)</f>
        <v>410811********0121</v>
      </c>
      <c r="D7" s="12">
        <v>62</v>
      </c>
      <c r="E7" s="12">
        <v>69.17</v>
      </c>
      <c r="F7" s="13">
        <v>64.87</v>
      </c>
      <c r="G7" s="14" t="s">
        <v>10</v>
      </c>
    </row>
    <row r="8" s="2" customFormat="1" ht="29" customHeight="1" spans="1:7">
      <c r="A8" s="11">
        <v>2025060122</v>
      </c>
      <c r="B8" s="11" t="s">
        <v>15</v>
      </c>
      <c r="C8" s="11" t="str">
        <f>VLOOKUP(A8,[1]Sheet1!$B:$D,3,0)</f>
        <v>370124********3038</v>
      </c>
      <c r="D8" s="12">
        <v>69</v>
      </c>
      <c r="E8" s="12">
        <v>80.34</v>
      </c>
      <c r="F8" s="13">
        <v>73.54</v>
      </c>
      <c r="G8" s="14" t="s">
        <v>13</v>
      </c>
    </row>
    <row r="9" ht="29" customHeight="1" spans="1:7">
      <c r="A9" s="11">
        <v>2025060123</v>
      </c>
      <c r="B9" s="11" t="s">
        <v>16</v>
      </c>
      <c r="C9" s="11" t="str">
        <f>VLOOKUP(A9,[1]Sheet1!$B:$D,3,0)</f>
        <v>500230********3788</v>
      </c>
      <c r="D9" s="12">
        <v>64</v>
      </c>
      <c r="E9" s="12">
        <v>88.42</v>
      </c>
      <c r="F9" s="15">
        <v>73.77</v>
      </c>
      <c r="G9" s="14" t="s">
        <v>10</v>
      </c>
    </row>
    <row r="10" ht="29" customHeight="1" spans="1:7">
      <c r="A10" s="11">
        <v>2025060206</v>
      </c>
      <c r="B10" s="11" t="s">
        <v>17</v>
      </c>
      <c r="C10" s="11" t="str">
        <f>VLOOKUP(A10,[1]Sheet1!$B:$D,3,0)</f>
        <v>412702********3704</v>
      </c>
      <c r="D10" s="12">
        <v>75</v>
      </c>
      <c r="E10" s="12">
        <v>82.17</v>
      </c>
      <c r="F10" s="15">
        <v>77.87</v>
      </c>
      <c r="G10" s="14" t="s">
        <v>10</v>
      </c>
    </row>
    <row r="11" ht="29" customHeight="1" spans="1:7">
      <c r="A11" s="16">
        <v>2025060211</v>
      </c>
      <c r="B11" s="16" t="s">
        <v>18</v>
      </c>
      <c r="C11" s="11" t="str">
        <f>VLOOKUP(A11,[1]Sheet1!$B:$D,3,0)</f>
        <v>370282********0821</v>
      </c>
      <c r="D11" s="12">
        <v>71</v>
      </c>
      <c r="E11" s="12">
        <v>83.5</v>
      </c>
      <c r="F11" s="15">
        <v>76</v>
      </c>
      <c r="G11" s="14" t="s">
        <v>10</v>
      </c>
    </row>
  </sheetData>
  <mergeCells count="1">
    <mergeCell ref="A2:G2"/>
  </mergeCells>
  <conditionalFormatting sqref="A4:A7">
    <cfRule type="duplicateValues" dxfId="0" priority="1"/>
  </conditionalFormatting>
  <conditionalFormatting sqref="A8:A10">
    <cfRule type="duplicateValues" dxfId="0" priority="2"/>
  </conditionalFormatting>
  <printOptions horizontalCentered="1"/>
  <pageMargins left="0.357638888888889" right="0.357638888888889" top="0.60625" bottom="0.60625" header="0.5" footer="0.3027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席席</cp:lastModifiedBy>
  <dcterms:created xsi:type="dcterms:W3CDTF">2024-06-12T06:30:00Z</dcterms:created>
  <dcterms:modified xsi:type="dcterms:W3CDTF">2025-07-05T08:27:50Z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67139A2A04CF470C8E12683D85F41E16_13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